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terine.belkania\Desktop\"/>
    </mc:Choice>
  </mc:AlternateContent>
  <bookViews>
    <workbookView xWindow="0" yWindow="0" windowWidth="28800" windowHeight="12300"/>
  </bookViews>
  <sheets>
    <sheet name="Лист1" sheetId="1" r:id="rId1"/>
    <sheet name="Лист3" sheetId="3" r:id="rId2"/>
  </sheets>
  <definedNames>
    <definedName name="_xlnm._FilterDatabase" localSheetId="0" hidden="1">Лист1!$A$9:$K$47</definedName>
  </definedNames>
  <calcPr calcId="162913"/>
</workbook>
</file>

<file path=xl/calcChain.xml><?xml version="1.0" encoding="utf-8"?>
<calcChain xmlns="http://schemas.openxmlformats.org/spreadsheetml/2006/main">
  <c r="D46" i="1" l="1"/>
  <c r="G27" i="3" l="1"/>
  <c r="F11" i="3"/>
</calcChain>
</file>

<file path=xl/sharedStrings.xml><?xml version="1.0" encoding="utf-8"?>
<sst xmlns="http://schemas.openxmlformats.org/spreadsheetml/2006/main" count="219" uniqueCount="96">
  <si>
    <t>2 Semsyidveli organizaciis saidentifikacio kodi</t>
  </si>
  <si>
    <t>3. Semsyidveli organizaciis dasaxeleba</t>
  </si>
  <si>
    <t>#</t>
  </si>
  <si>
    <t>danayofis kodi</t>
  </si>
  <si>
    <t>danayofis dasaxeleba</t>
  </si>
  <si>
    <t>savaraudo Rirebuleba</t>
  </si>
  <si>
    <t>Sesyidvis saSualeba</t>
  </si>
  <si>
    <t>Sesyidvis dawyebis savaraudo vada</t>
  </si>
  <si>
    <t>Sesyidvis obieqtis miwodebis savaraudo vada</t>
  </si>
  <si>
    <t>SeniSvna</t>
  </si>
  <si>
    <t>sakancelario nivTebi</t>
  </si>
  <si>
    <t>I kvartali</t>
  </si>
  <si>
    <t>IV kvartali</t>
  </si>
  <si>
    <t>mobiluri telefonebis momsaxureba</t>
  </si>
  <si>
    <t>gamartivebuli Sesyidva</t>
  </si>
  <si>
    <t>09100000</t>
  </si>
  <si>
    <t>sawvavi</t>
  </si>
  <si>
    <t>internetis momsaxureba</t>
  </si>
  <si>
    <t>saq.fostis momsaxureba</t>
  </si>
  <si>
    <t>administraciuli Senobis dacva</t>
  </si>
  <si>
    <t>satransporto saSualebebisa da maTTan dakavSirebuli mowyobilobebis SekeTeba da momsaxureba</t>
  </si>
  <si>
    <t>arqivis momsaxureba</t>
  </si>
  <si>
    <t>samgzavro transportis daqiraveba mZRolTan erTad</t>
  </si>
  <si>
    <t>konsolidirebuli tenderi</t>
  </si>
  <si>
    <t xml:space="preserve">qaRaldis an muyaos saregistracio Jurnalebi/wignebi </t>
  </si>
  <si>
    <t xml:space="preserve">sabeWdi qaRaldi </t>
  </si>
  <si>
    <r>
      <t>_________</t>
    </r>
    <r>
      <rPr>
        <b/>
        <i/>
        <u/>
        <sz val="11"/>
        <color theme="1"/>
        <rFont val="AcadNusx"/>
      </rPr>
      <t>242739248</t>
    </r>
    <r>
      <rPr>
        <sz val="11"/>
        <color theme="1"/>
        <rFont val="AcadNusx"/>
      </rPr>
      <t>_____________________</t>
    </r>
  </si>
  <si>
    <r>
      <t xml:space="preserve">4. dafinansebis wyaro </t>
    </r>
    <r>
      <rPr>
        <b/>
        <i/>
        <sz val="11"/>
        <color theme="1"/>
        <rFont val="AcadNusx"/>
      </rPr>
      <t>adgilobriv</t>
    </r>
    <r>
      <rPr>
        <b/>
        <i/>
        <u/>
        <sz val="11"/>
        <color theme="1"/>
        <rFont val="AcadNusx"/>
      </rPr>
      <t>i biujeti</t>
    </r>
  </si>
  <si>
    <t>manqanis recxva</t>
  </si>
  <si>
    <t>II kvartali</t>
  </si>
  <si>
    <t>konsolidirebuli Sesyidva</t>
  </si>
  <si>
    <t>Sereuli sakvebi produqtebi</t>
  </si>
  <si>
    <t>MOMmomsaxurebebi profesiuli momzadebis sferoSi</t>
  </si>
  <si>
    <r>
      <t>_________</t>
    </r>
    <r>
      <rPr>
        <b/>
        <i/>
        <u/>
        <sz val="11"/>
        <color indexed="8"/>
        <rFont val="AcadNusx"/>
      </rPr>
      <t>242739248</t>
    </r>
    <r>
      <rPr>
        <sz val="11"/>
        <color indexed="8"/>
        <rFont val="AcadNusx"/>
      </rPr>
      <t>_____________________</t>
    </r>
  </si>
  <si>
    <r>
      <t xml:space="preserve">4. dafinansebis wyaro </t>
    </r>
    <r>
      <rPr>
        <b/>
        <i/>
        <u/>
        <sz val="11"/>
        <color indexed="8"/>
        <rFont val="AcadNusx"/>
      </rPr>
      <t>centraluri biujeti</t>
    </r>
  </si>
  <si>
    <t>eleqtronuli tenderi</t>
  </si>
  <si>
    <t xml:space="preserve">I kvartali </t>
  </si>
  <si>
    <t xml:space="preserve"> el.tenderi</t>
  </si>
  <si>
    <t>Tovlisgan gawmenda</t>
  </si>
  <si>
    <t>axali ambebis saagentoebis momsaxureba</t>
  </si>
  <si>
    <t xml:space="preserve"> el. tenderi </t>
  </si>
  <si>
    <t xml:space="preserve">el. tenderi </t>
  </si>
  <si>
    <t>el.tenderi</t>
  </si>
  <si>
    <t>eleqtro gamaTbobeli mowyobilobebi</t>
  </si>
  <si>
    <t>mSeneblobasTan dakavSirebuli momsaxurebebi</t>
  </si>
  <si>
    <t>erToblivi eleqtronuli tenderi</t>
  </si>
  <si>
    <t>Tanadafinanseba</t>
  </si>
  <si>
    <t xml:space="preserve"> </t>
  </si>
  <si>
    <t>walenjixis municipalitetis meria</t>
  </si>
  <si>
    <t>finansuri analizisa da buRalteriis programuli paketebi</t>
  </si>
  <si>
    <t>kompiuteruli mowyobilobebis teqnikuri momsaxureba da SekeTeba</t>
  </si>
  <si>
    <t>auditi Sefaseba</t>
  </si>
  <si>
    <t>gazeTebi, samecniero Jurnalebi, periodika da Jurnalebi.</t>
  </si>
  <si>
    <t>03121210</t>
  </si>
  <si>
    <t>yvavilebis Taiguli</t>
  </si>
  <si>
    <t>mobiluri telefonis aparati</t>
  </si>
  <si>
    <t>kompiuteruli mowyobiloba da maragi</t>
  </si>
  <si>
    <t>avtotraansportis dazRveva</t>
  </si>
  <si>
    <t xml:space="preserve">msubuqi avtomanqanis saburavi </t>
  </si>
  <si>
    <t>saproeqto sainJinro momsaxurebebi</t>
  </si>
  <si>
    <t>beWdvasTan dakavSirebuli momsaxurebebi</t>
  </si>
  <si>
    <t>Senobis eleqtro mowyobilobebis SekeTeba da teqnikuri momsaxureba</t>
  </si>
  <si>
    <t>ავეჯი</t>
  </si>
  <si>
    <t>კონსოლიდირებული შესყიდვა</t>
  </si>
  <si>
    <t>ფოტო აპარატი</t>
  </si>
  <si>
    <t>konkursi</t>
  </si>
  <si>
    <t>Ikvartali</t>
  </si>
  <si>
    <t>istoriuli Zeglis an memorialis mSenebloba</t>
  </si>
  <si>
    <t>2019 wlis saxelmwifo Sesyidvebis wliuri gegmis proeqti</t>
  </si>
  <si>
    <t>სამგზავრო, სატრანსპორტო საშუალების დაქირავება მძღოლთან ერთად</t>
  </si>
  <si>
    <t xml:space="preserve">saqarTvelos mTavrobis gankarguleba #13. 18.01. 2019 w </t>
  </si>
  <si>
    <t>სკოლების მშენებლობა</t>
  </si>
  <si>
    <t>IV კვარტალი</t>
  </si>
  <si>
    <t xml:space="preserve">saxelmwifo Sesyidvebis wliuri gegmის ცვლილება                დანართი#1     </t>
  </si>
  <si>
    <t>გზებისა და ხიდების მშენებლობა რეაბილიტაცია, მათი მოვლა-შენახვა</t>
  </si>
  <si>
    <t>გზებისა და ხიდების მშენებლობა რეაბილიტაცია,მათი მოვლა-შენახვა</t>
  </si>
  <si>
    <t>სოფლის მხარდაჭერის პროგრამა</t>
  </si>
  <si>
    <t>ელექტრონული ტენდერი</t>
  </si>
  <si>
    <t>საქართველოს მთავრობისგანკარგულება  #N2577 31.12.2018</t>
  </si>
  <si>
    <t>საქართველოს მთავრობისგანკარგულება  #208  08.02.2019 წ.</t>
  </si>
  <si>
    <t xml:space="preserve">1. Sedgenis TariRi 18.04.2019 weli </t>
  </si>
  <si>
    <t>sakadastro rukebi</t>
  </si>
  <si>
    <t>soso</t>
  </si>
  <si>
    <t>saproeqto momsaxurebebi</t>
  </si>
  <si>
    <t>III kvartali</t>
  </si>
  <si>
    <t>NII kvartali</t>
  </si>
  <si>
    <t>saqarTvelos mTavrobis gankarguleba #554. 15.03.2019 w.</t>
  </si>
  <si>
    <t>gadaudebeli daxmarebis centris samSeneblo samuSaoebi</t>
  </si>
  <si>
    <t xml:space="preserve"> RonisZiebis organizeba</t>
  </si>
  <si>
    <t>mTliani an nawilobrivi samSeneblo samuSaoebi da samoqalaqo mSeneblobis samuSaoebi</t>
  </si>
  <si>
    <t>saqarTvelos mTavrobis gankarguleba #2168. 9.11.2018 w. stiqiis Sedegebis salikvidacio Tanxebi (gardamavali)</t>
  </si>
  <si>
    <t>5. saxelmwifo Sesyidvebis gegmiT gaTvaliswinebuli jamuri Tanxa dafinansebis                                                                  wyaros Sesabamisad 909350 - lari</t>
  </si>
  <si>
    <t>saqarTvelos mTavrobis gankarguleba #13. 18.01. 2019 w (cvlileba 8.02.2019 NN# 207 gankarguleba)</t>
  </si>
  <si>
    <t>საქართველოს მთავრობისგანკარგულება  #N982 25.04.2019 w</t>
  </si>
  <si>
    <t>5 saxelmwifo Sesyidvebis gegmiT gaTvaliswinebuli jamuri Tanxa dafinansebis                                                wyaros Sesabamisad 5790830 lari</t>
  </si>
  <si>
    <t>1. Sedgenis TariRi 03.05.2019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</si>
</sst>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AcadNusx"/>
    </font>
    <font>
      <b/>
      <i/>
      <u/>
      <sz val="11"/>
      <color theme="1"/>
      <name val="AcadNusx"/>
    </font>
    <font>
      <b/>
      <i/>
      <sz val="11"/>
      <color theme="1"/>
      <name val="AcadNusx"/>
    </font>
    <font>
      <sz val="10"/>
      <color theme="1"/>
      <name val="AcadNusx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sz val="11"/>
      <color indexed="8"/>
      <name val="AcadNusx"/>
    </font>
    <font>
      <b/>
      <sz val="11"/>
      <color indexed="8"/>
      <name val="AcadNusx"/>
    </font>
    <font>
      <b/>
      <i/>
      <u/>
      <sz val="11"/>
      <color indexed="8"/>
      <name val="AcadNusx"/>
    </font>
    <font>
      <sz val="10"/>
      <color indexed="8"/>
      <name val="AcadNusx"/>
    </font>
    <font>
      <b/>
      <sz val="10"/>
      <color theme="1"/>
      <name val="Calibri"/>
      <family val="2"/>
      <charset val="204"/>
      <scheme val="minor"/>
    </font>
    <font>
      <sz val="11"/>
      <name val="AcadNusx"/>
    </font>
    <font>
      <sz val="9"/>
      <color theme="1"/>
      <name val="AcadNusx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/>
    <xf numFmtId="49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8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8" fillId="2" borderId="0" xfId="0" applyFont="1" applyFill="1"/>
    <xf numFmtId="0" fontId="9" fillId="0" borderId="0" xfId="1" applyFont="1"/>
    <xf numFmtId="0" fontId="10" fillId="0" borderId="0" xfId="1" applyFo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6" xfId="1" applyFont="1" applyBorder="1" applyAlignment="1"/>
    <xf numFmtId="0" fontId="9" fillId="0" borderId="2" xfId="1" applyFont="1" applyBorder="1" applyAlignment="1"/>
    <xf numFmtId="0" fontId="9" fillId="0" borderId="7" xfId="1" applyFont="1" applyBorder="1" applyAlignment="1"/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3" fillId="2" borderId="0" xfId="0" applyFont="1" applyFill="1"/>
    <xf numFmtId="0" fontId="11" fillId="0" borderId="6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0" fillId="2" borderId="0" xfId="0" applyFill="1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0" fontId="9" fillId="0" borderId="3" xfId="1" applyFont="1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5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9" fillId="0" borderId="9" xfId="1" applyFont="1" applyBorder="1" applyAlignment="1">
      <alignment vertical="top" wrapText="1"/>
    </xf>
    <xf numFmtId="0" fontId="9" fillId="0" borderId="10" xfId="1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9" fillId="0" borderId="2" xfId="1" applyFont="1" applyBorder="1" applyAlignment="1">
      <alignment horizontal="center"/>
    </xf>
  </cellXfs>
  <cellStyles count="3">
    <cellStyle name="Normal" xfId="0" builtinId="0"/>
    <cellStyle name="Normal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7" zoomScale="95" zoomScaleNormal="95" workbookViewId="0">
      <selection activeCell="K29" sqref="K29"/>
    </sheetView>
  </sheetViews>
  <sheetFormatPr defaultRowHeight="15" x14ac:dyDescent="0.25"/>
  <cols>
    <col min="1" max="1" width="3.28515625" style="17" customWidth="1"/>
    <col min="2" max="2" width="14.7109375" style="17" customWidth="1"/>
    <col min="3" max="3" width="38.5703125" style="17" customWidth="1"/>
    <col min="4" max="4" width="14.28515625" style="17" customWidth="1"/>
    <col min="5" max="5" width="27.7109375" style="17" customWidth="1"/>
    <col min="6" max="6" width="22.42578125" style="17" customWidth="1"/>
    <col min="7" max="7" width="18.85546875" style="17" customWidth="1"/>
    <col min="8" max="8" width="15.85546875" style="17" customWidth="1"/>
    <col min="9" max="9" width="1.5703125" style="17" customWidth="1"/>
    <col min="10" max="10" width="8" style="17" customWidth="1"/>
    <col min="11" max="16384" width="9.140625" style="17"/>
  </cols>
  <sheetData>
    <row r="1" spans="1:11" x14ac:dyDescent="0.25">
      <c r="A1" s="42"/>
      <c r="B1" s="42"/>
      <c r="C1" s="42"/>
      <c r="D1" s="42"/>
      <c r="F1" s="39"/>
      <c r="G1" s="39"/>
      <c r="H1" s="39"/>
    </row>
    <row r="2" spans="1:11" ht="15.75" x14ac:dyDescent="0.3">
      <c r="A2" s="77" t="s">
        <v>68</v>
      </c>
      <c r="B2" s="77"/>
      <c r="C2" s="77"/>
      <c r="D2" s="77"/>
      <c r="E2" s="77"/>
      <c r="F2" s="77"/>
      <c r="G2" s="77"/>
      <c r="H2" s="77"/>
    </row>
    <row r="3" spans="1:11" ht="15.75" x14ac:dyDescent="0.3">
      <c r="A3" s="5"/>
      <c r="B3" s="5"/>
      <c r="C3" s="5"/>
      <c r="D3" s="5"/>
      <c r="E3" s="5"/>
      <c r="F3" s="5"/>
      <c r="G3" s="5"/>
      <c r="H3" s="5"/>
    </row>
    <row r="4" spans="1:11" ht="15.75" x14ac:dyDescent="0.3">
      <c r="A4" s="99" t="s">
        <v>80</v>
      </c>
      <c r="B4" s="100"/>
      <c r="C4" s="100"/>
      <c r="D4" s="101"/>
      <c r="E4" s="78" t="s">
        <v>0</v>
      </c>
      <c r="F4" s="79"/>
      <c r="G4" s="79"/>
      <c r="H4" s="80"/>
    </row>
    <row r="5" spans="1:11" ht="15.75" x14ac:dyDescent="0.3">
      <c r="A5" s="90"/>
      <c r="B5" s="91"/>
      <c r="C5" s="91"/>
      <c r="D5" s="92"/>
      <c r="E5" s="81" t="s">
        <v>26</v>
      </c>
      <c r="F5" s="82"/>
      <c r="G5" s="82"/>
      <c r="H5" s="83"/>
    </row>
    <row r="6" spans="1:11" ht="15.75" customHeight="1" x14ac:dyDescent="0.3">
      <c r="A6" s="93" t="s">
        <v>1</v>
      </c>
      <c r="B6" s="94"/>
      <c r="C6" s="94"/>
      <c r="D6" s="95"/>
      <c r="E6" s="84" t="s">
        <v>27</v>
      </c>
      <c r="F6" s="85"/>
      <c r="G6" s="85"/>
      <c r="H6" s="86"/>
    </row>
    <row r="7" spans="1:11" ht="15.75" customHeight="1" x14ac:dyDescent="0.25">
      <c r="A7" s="96" t="s">
        <v>48</v>
      </c>
      <c r="B7" s="97"/>
      <c r="C7" s="97"/>
      <c r="D7" s="98"/>
      <c r="E7" s="87"/>
      <c r="F7" s="88"/>
      <c r="G7" s="88"/>
      <c r="H7" s="89"/>
    </row>
    <row r="8" spans="1:11" ht="47.25" customHeight="1" x14ac:dyDescent="0.25">
      <c r="A8" s="74" t="s">
        <v>91</v>
      </c>
      <c r="B8" s="75"/>
      <c r="C8" s="75"/>
      <c r="D8" s="75"/>
      <c r="E8" s="75"/>
      <c r="F8" s="75"/>
      <c r="G8" s="75"/>
      <c r="H8" s="76"/>
    </row>
    <row r="9" spans="1:11" ht="63" x14ac:dyDescent="0.3">
      <c r="A9" s="6" t="s">
        <v>2</v>
      </c>
      <c r="B9" s="7" t="s">
        <v>3</v>
      </c>
      <c r="C9" s="18" t="s">
        <v>4</v>
      </c>
      <c r="D9" s="18" t="s">
        <v>5</v>
      </c>
      <c r="E9" s="12" t="s">
        <v>6</v>
      </c>
      <c r="F9" s="12" t="s">
        <v>7</v>
      </c>
      <c r="G9" s="12" t="s">
        <v>8</v>
      </c>
      <c r="H9" s="7" t="s">
        <v>9</v>
      </c>
    </row>
    <row r="10" spans="1:11" ht="32.25" customHeight="1" x14ac:dyDescent="0.25">
      <c r="A10" s="9">
        <v>1</v>
      </c>
      <c r="B10" s="9">
        <v>30100000</v>
      </c>
      <c r="C10" s="53" t="s">
        <v>10</v>
      </c>
      <c r="D10" s="10">
        <v>5300</v>
      </c>
      <c r="E10" s="11" t="s">
        <v>37</v>
      </c>
      <c r="F10" s="9" t="s">
        <v>11</v>
      </c>
      <c r="G10" s="9" t="s">
        <v>12</v>
      </c>
      <c r="H10" s="10"/>
    </row>
    <row r="11" spans="1:11" ht="30" customHeight="1" x14ac:dyDescent="0.25">
      <c r="A11" s="9">
        <v>2</v>
      </c>
      <c r="B11" s="9">
        <v>30197630</v>
      </c>
      <c r="C11" s="53" t="s">
        <v>25</v>
      </c>
      <c r="D11" s="10">
        <v>5900</v>
      </c>
      <c r="E11" s="11" t="s">
        <v>23</v>
      </c>
      <c r="F11" s="9" t="s">
        <v>11</v>
      </c>
      <c r="G11" s="9" t="s">
        <v>12</v>
      </c>
      <c r="H11" s="10"/>
    </row>
    <row r="12" spans="1:11" ht="30" customHeight="1" x14ac:dyDescent="0.3">
      <c r="A12" s="9">
        <v>3</v>
      </c>
      <c r="B12" s="9">
        <v>64212000</v>
      </c>
      <c r="C12" s="53" t="s">
        <v>13</v>
      </c>
      <c r="D12" s="10">
        <v>18000</v>
      </c>
      <c r="E12" s="11" t="s">
        <v>30</v>
      </c>
      <c r="F12" s="9" t="s">
        <v>11</v>
      </c>
      <c r="G12" s="9" t="s">
        <v>12</v>
      </c>
      <c r="H12" s="7"/>
      <c r="K12" s="17" t="s">
        <v>47</v>
      </c>
    </row>
    <row r="13" spans="1:11" ht="23.25" customHeight="1" x14ac:dyDescent="0.3">
      <c r="A13" s="9">
        <v>4</v>
      </c>
      <c r="B13" s="16">
        <v>72400000</v>
      </c>
      <c r="C13" s="54" t="s">
        <v>17</v>
      </c>
      <c r="D13" s="8">
        <v>35000</v>
      </c>
      <c r="E13" s="11" t="s">
        <v>14</v>
      </c>
      <c r="F13" s="9" t="s">
        <v>11</v>
      </c>
      <c r="G13" s="9" t="s">
        <v>12</v>
      </c>
      <c r="H13" s="12"/>
    </row>
    <row r="14" spans="1:11" ht="39.75" customHeight="1" x14ac:dyDescent="0.3">
      <c r="A14" s="9">
        <v>5</v>
      </c>
      <c r="B14" s="8">
        <v>22810000</v>
      </c>
      <c r="C14" s="55" t="s">
        <v>24</v>
      </c>
      <c r="D14" s="1">
        <v>1000</v>
      </c>
      <c r="E14" s="2" t="s">
        <v>14</v>
      </c>
      <c r="F14" s="1" t="s">
        <v>11</v>
      </c>
      <c r="G14" s="1" t="s">
        <v>12</v>
      </c>
      <c r="H14" s="7"/>
      <c r="K14" s="17" t="s">
        <v>82</v>
      </c>
    </row>
    <row r="15" spans="1:11" ht="50.25" customHeight="1" x14ac:dyDescent="0.3">
      <c r="A15" s="9">
        <v>6</v>
      </c>
      <c r="B15" s="16">
        <v>50312000</v>
      </c>
      <c r="C15" s="54" t="s">
        <v>50</v>
      </c>
      <c r="D15" s="8">
        <v>4000</v>
      </c>
      <c r="E15" s="13" t="s">
        <v>14</v>
      </c>
      <c r="F15" s="9" t="s">
        <v>11</v>
      </c>
      <c r="G15" s="9" t="s">
        <v>12</v>
      </c>
      <c r="H15" s="7"/>
    </row>
    <row r="16" spans="1:11" ht="27.75" customHeight="1" x14ac:dyDescent="0.3">
      <c r="A16" s="9">
        <v>7</v>
      </c>
      <c r="B16" s="16">
        <v>64100000</v>
      </c>
      <c r="C16" s="54" t="s">
        <v>18</v>
      </c>
      <c r="D16" s="8">
        <v>4800</v>
      </c>
      <c r="E16" s="11" t="s">
        <v>14</v>
      </c>
      <c r="F16" s="9" t="s">
        <v>11</v>
      </c>
      <c r="G16" s="9" t="s">
        <v>12</v>
      </c>
      <c r="H16" s="7"/>
    </row>
    <row r="17" spans="1:11" ht="22.5" customHeight="1" x14ac:dyDescent="0.3">
      <c r="A17" s="9">
        <v>8</v>
      </c>
      <c r="B17" s="16">
        <v>79700000</v>
      </c>
      <c r="C17" s="54" t="s">
        <v>19</v>
      </c>
      <c r="D17" s="8">
        <v>63600</v>
      </c>
      <c r="E17" s="11" t="s">
        <v>14</v>
      </c>
      <c r="F17" s="9" t="s">
        <v>11</v>
      </c>
      <c r="G17" s="9" t="s">
        <v>12</v>
      </c>
      <c r="H17" s="12"/>
    </row>
    <row r="18" spans="1:11" ht="66.75" customHeight="1" x14ac:dyDescent="0.3">
      <c r="A18" s="9">
        <v>9</v>
      </c>
      <c r="B18" s="16">
        <v>50100000</v>
      </c>
      <c r="C18" s="54" t="s">
        <v>20</v>
      </c>
      <c r="D18" s="8">
        <v>40000</v>
      </c>
      <c r="E18" s="11" t="s">
        <v>37</v>
      </c>
      <c r="F18" s="9" t="s">
        <v>11</v>
      </c>
      <c r="G18" s="9" t="s">
        <v>12</v>
      </c>
      <c r="H18" s="7"/>
    </row>
    <row r="19" spans="1:11" ht="29.25" customHeight="1" x14ac:dyDescent="0.3">
      <c r="A19" s="9">
        <v>10</v>
      </c>
      <c r="B19" s="16">
        <v>50100000</v>
      </c>
      <c r="C19" s="54" t="s">
        <v>28</v>
      </c>
      <c r="D19" s="8">
        <v>5000</v>
      </c>
      <c r="E19" s="11" t="s">
        <v>37</v>
      </c>
      <c r="F19" s="9" t="s">
        <v>11</v>
      </c>
      <c r="G19" s="9" t="s">
        <v>12</v>
      </c>
      <c r="H19" s="7"/>
    </row>
    <row r="20" spans="1:11" ht="27.75" customHeight="1" x14ac:dyDescent="0.3">
      <c r="A20" s="9">
        <v>11</v>
      </c>
      <c r="B20" s="16">
        <v>92512000</v>
      </c>
      <c r="C20" s="54" t="s">
        <v>21</v>
      </c>
      <c r="D20" s="8">
        <v>4950</v>
      </c>
      <c r="E20" s="11" t="s">
        <v>14</v>
      </c>
      <c r="F20" s="9" t="s">
        <v>11</v>
      </c>
      <c r="G20" s="9" t="s">
        <v>12</v>
      </c>
      <c r="H20" s="7"/>
    </row>
    <row r="21" spans="1:11" ht="45" customHeight="1" x14ac:dyDescent="0.3">
      <c r="A21" s="9">
        <v>12</v>
      </c>
      <c r="B21" s="16">
        <v>60170000</v>
      </c>
      <c r="C21" s="54" t="s">
        <v>22</v>
      </c>
      <c r="D21" s="8">
        <v>20000</v>
      </c>
      <c r="E21" s="11" t="s">
        <v>42</v>
      </c>
      <c r="F21" s="9" t="s">
        <v>11</v>
      </c>
      <c r="G21" s="9" t="s">
        <v>12</v>
      </c>
      <c r="H21" s="14"/>
      <c r="I21" s="20"/>
      <c r="J21" s="20"/>
    </row>
    <row r="22" spans="1:11" ht="28.5" customHeight="1" x14ac:dyDescent="0.3">
      <c r="A22" s="9">
        <v>13</v>
      </c>
      <c r="B22" s="15" t="s">
        <v>15</v>
      </c>
      <c r="C22" s="54" t="s">
        <v>16</v>
      </c>
      <c r="D22" s="8">
        <v>150000</v>
      </c>
      <c r="E22" s="11" t="s">
        <v>23</v>
      </c>
      <c r="F22" s="9" t="s">
        <v>11</v>
      </c>
      <c r="G22" s="9" t="s">
        <v>12</v>
      </c>
      <c r="H22" s="7"/>
    </row>
    <row r="23" spans="1:11" ht="37.5" customHeight="1" x14ac:dyDescent="0.3">
      <c r="A23" s="9">
        <v>14</v>
      </c>
      <c r="B23" s="16">
        <v>39100000</v>
      </c>
      <c r="C23" s="54" t="s">
        <v>62</v>
      </c>
      <c r="D23" s="8">
        <v>40000</v>
      </c>
      <c r="E23" s="1" t="s">
        <v>41</v>
      </c>
      <c r="F23" s="1" t="s">
        <v>11</v>
      </c>
      <c r="G23" s="4" t="s">
        <v>12</v>
      </c>
      <c r="H23" s="2"/>
    </row>
    <row r="24" spans="1:11" ht="33" customHeight="1" x14ac:dyDescent="0.3">
      <c r="A24" s="9">
        <v>15</v>
      </c>
      <c r="B24" s="69">
        <v>80530000</v>
      </c>
      <c r="C24" s="70" t="s">
        <v>32</v>
      </c>
      <c r="D24" s="69">
        <v>10000</v>
      </c>
      <c r="E24" s="69" t="s">
        <v>14</v>
      </c>
      <c r="F24" s="69" t="s">
        <v>29</v>
      </c>
      <c r="G24" s="69" t="s">
        <v>29</v>
      </c>
      <c r="H24" s="69"/>
    </row>
    <row r="25" spans="1:11" ht="15.75" x14ac:dyDescent="0.3">
      <c r="A25" s="9">
        <v>16</v>
      </c>
      <c r="B25" s="1">
        <v>9062000</v>
      </c>
      <c r="C25" s="55" t="s">
        <v>38</v>
      </c>
      <c r="D25" s="57">
        <v>20000</v>
      </c>
      <c r="E25" s="1" t="s">
        <v>40</v>
      </c>
      <c r="F25" s="1" t="s">
        <v>11</v>
      </c>
      <c r="G25" s="1" t="s">
        <v>12</v>
      </c>
      <c r="H25" s="1"/>
    </row>
    <row r="26" spans="1:11" ht="31.5" x14ac:dyDescent="0.3">
      <c r="A26" s="9">
        <v>17</v>
      </c>
      <c r="B26" s="1">
        <v>92400000</v>
      </c>
      <c r="C26" s="55" t="s">
        <v>39</v>
      </c>
      <c r="D26" s="1">
        <v>4900</v>
      </c>
      <c r="E26" s="1" t="s">
        <v>14</v>
      </c>
      <c r="F26" s="1" t="s">
        <v>11</v>
      </c>
      <c r="G26" s="1" t="s">
        <v>12</v>
      </c>
      <c r="H26" s="1"/>
    </row>
    <row r="27" spans="1:11" ht="31.5" x14ac:dyDescent="0.3">
      <c r="A27" s="9">
        <v>18</v>
      </c>
      <c r="B27" s="1">
        <v>39700000</v>
      </c>
      <c r="C27" s="55" t="s">
        <v>43</v>
      </c>
      <c r="D27" s="1">
        <v>2000</v>
      </c>
      <c r="E27" s="1" t="s">
        <v>14</v>
      </c>
      <c r="F27" s="1" t="s">
        <v>11</v>
      </c>
      <c r="G27" s="1" t="s">
        <v>12</v>
      </c>
      <c r="H27" s="1"/>
    </row>
    <row r="28" spans="1:11" ht="34.5" customHeight="1" x14ac:dyDescent="0.3">
      <c r="A28" s="9">
        <v>19</v>
      </c>
      <c r="B28" s="1">
        <v>71500000</v>
      </c>
      <c r="C28" s="55" t="s">
        <v>44</v>
      </c>
      <c r="D28" s="1">
        <v>150000</v>
      </c>
      <c r="E28" s="1" t="s">
        <v>45</v>
      </c>
      <c r="F28" s="1" t="s">
        <v>11</v>
      </c>
      <c r="G28" s="1" t="s">
        <v>12</v>
      </c>
      <c r="H28" s="1" t="s">
        <v>46</v>
      </c>
    </row>
    <row r="29" spans="1:11" ht="50.25" customHeight="1" x14ac:dyDescent="0.3">
      <c r="A29" s="9">
        <v>20</v>
      </c>
      <c r="B29" s="69">
        <v>72200000</v>
      </c>
      <c r="C29" s="66" t="s">
        <v>49</v>
      </c>
      <c r="D29" s="67">
        <v>4900</v>
      </c>
      <c r="E29" s="71" t="s">
        <v>14</v>
      </c>
      <c r="F29" s="72" t="s">
        <v>11</v>
      </c>
      <c r="G29" s="72" t="s">
        <v>12</v>
      </c>
      <c r="H29" s="69"/>
    </row>
    <row r="30" spans="1:11" ht="21.75" customHeight="1" x14ac:dyDescent="0.3">
      <c r="A30" s="9">
        <v>21</v>
      </c>
      <c r="B30" s="16">
        <v>79200000</v>
      </c>
      <c r="C30" s="54" t="s">
        <v>51</v>
      </c>
      <c r="D30" s="8">
        <v>4900</v>
      </c>
      <c r="E30" s="11" t="s">
        <v>14</v>
      </c>
      <c r="F30" s="9" t="s">
        <v>11</v>
      </c>
      <c r="G30" s="9" t="s">
        <v>12</v>
      </c>
      <c r="H30" s="2"/>
    </row>
    <row r="31" spans="1:11" ht="40.5" customHeight="1" x14ac:dyDescent="0.3">
      <c r="A31" s="9">
        <v>22</v>
      </c>
      <c r="B31" s="16">
        <v>22210000</v>
      </c>
      <c r="C31" s="54" t="s">
        <v>52</v>
      </c>
      <c r="D31" s="65">
        <v>4900</v>
      </c>
      <c r="E31" s="11" t="s">
        <v>14</v>
      </c>
      <c r="F31" s="9" t="s">
        <v>11</v>
      </c>
      <c r="G31" s="9" t="s">
        <v>12</v>
      </c>
      <c r="H31" s="7"/>
      <c r="K31" s="17">
        <v>3900</v>
      </c>
    </row>
    <row r="32" spans="1:11" ht="19.5" customHeight="1" x14ac:dyDescent="0.3">
      <c r="A32" s="9">
        <v>23</v>
      </c>
      <c r="B32" s="46" t="s">
        <v>53</v>
      </c>
      <c r="C32" s="55" t="s">
        <v>54</v>
      </c>
      <c r="D32" s="1">
        <v>1000</v>
      </c>
      <c r="E32" s="1" t="s">
        <v>14</v>
      </c>
      <c r="F32" s="1" t="s">
        <v>66</v>
      </c>
      <c r="G32" s="1" t="s">
        <v>12</v>
      </c>
      <c r="H32" s="1"/>
    </row>
    <row r="33" spans="1:12" ht="31.5" x14ac:dyDescent="0.3">
      <c r="A33" s="9">
        <v>24</v>
      </c>
      <c r="B33" s="1">
        <v>32250000</v>
      </c>
      <c r="C33" s="55" t="s">
        <v>55</v>
      </c>
      <c r="D33" s="1">
        <v>3000</v>
      </c>
      <c r="E33" s="1" t="s">
        <v>14</v>
      </c>
      <c r="F33" s="1" t="s">
        <v>11</v>
      </c>
      <c r="G33" s="1" t="s">
        <v>12</v>
      </c>
      <c r="H33" s="1"/>
    </row>
    <row r="34" spans="1:12" ht="31.5" x14ac:dyDescent="0.3">
      <c r="A34" s="9">
        <v>25</v>
      </c>
      <c r="B34" s="1">
        <v>30200000</v>
      </c>
      <c r="C34" s="55" t="s">
        <v>56</v>
      </c>
      <c r="D34" s="1">
        <v>30000</v>
      </c>
      <c r="E34" s="1" t="s">
        <v>23</v>
      </c>
      <c r="F34" s="1" t="s">
        <v>11</v>
      </c>
      <c r="G34" s="1" t="s">
        <v>12</v>
      </c>
      <c r="H34" s="1"/>
    </row>
    <row r="35" spans="1:12" ht="15.75" x14ac:dyDescent="0.3">
      <c r="A35" s="9">
        <v>26</v>
      </c>
      <c r="B35" s="48">
        <v>22114310</v>
      </c>
      <c r="C35" s="68" t="s">
        <v>81</v>
      </c>
      <c r="D35" s="48">
        <v>10000</v>
      </c>
      <c r="E35" s="48" t="s">
        <v>35</v>
      </c>
      <c r="F35" s="48" t="s">
        <v>29</v>
      </c>
      <c r="G35" s="48" t="s">
        <v>12</v>
      </c>
      <c r="H35" s="48"/>
    </row>
    <row r="36" spans="1:12" ht="31.5" x14ac:dyDescent="0.3">
      <c r="A36" s="9">
        <v>28</v>
      </c>
      <c r="B36" s="4">
        <v>66514100</v>
      </c>
      <c r="C36" s="55" t="s">
        <v>57</v>
      </c>
      <c r="D36" s="1">
        <v>10000</v>
      </c>
      <c r="E36" s="1" t="s">
        <v>63</v>
      </c>
      <c r="F36" s="3" t="s">
        <v>11</v>
      </c>
      <c r="G36" s="3" t="s">
        <v>12</v>
      </c>
      <c r="H36" s="3"/>
    </row>
    <row r="37" spans="1:12" ht="31.5" x14ac:dyDescent="0.3">
      <c r="A37" s="9">
        <v>29</v>
      </c>
      <c r="B37" s="1">
        <v>34351100</v>
      </c>
      <c r="C37" s="55" t="s">
        <v>58</v>
      </c>
      <c r="D37" s="1">
        <v>9500</v>
      </c>
      <c r="E37" s="1" t="s">
        <v>23</v>
      </c>
      <c r="F37" s="1" t="s">
        <v>11</v>
      </c>
      <c r="G37" s="1" t="s">
        <v>12</v>
      </c>
      <c r="H37" s="1"/>
    </row>
    <row r="38" spans="1:12" ht="31.5" x14ac:dyDescent="0.3">
      <c r="A38" s="9">
        <v>31</v>
      </c>
      <c r="B38" s="1">
        <v>71300000</v>
      </c>
      <c r="C38" s="55" t="s">
        <v>59</v>
      </c>
      <c r="D38" s="1">
        <v>102000</v>
      </c>
      <c r="E38" s="1" t="s">
        <v>45</v>
      </c>
      <c r="F38" s="1" t="s">
        <v>11</v>
      </c>
      <c r="G38" s="1" t="s">
        <v>12</v>
      </c>
      <c r="H38" s="1"/>
    </row>
    <row r="39" spans="1:12" ht="31.5" x14ac:dyDescent="0.3">
      <c r="A39" s="73">
        <v>32</v>
      </c>
      <c r="B39" s="48">
        <v>79820000</v>
      </c>
      <c r="C39" s="68" t="s">
        <v>60</v>
      </c>
      <c r="D39" s="48">
        <v>3700</v>
      </c>
      <c r="E39" s="48" t="s">
        <v>14</v>
      </c>
      <c r="F39" s="48" t="s">
        <v>11</v>
      </c>
      <c r="G39" s="48" t="s">
        <v>12</v>
      </c>
      <c r="H39" s="48"/>
      <c r="L39" s="17">
        <v>700</v>
      </c>
    </row>
    <row r="40" spans="1:12" ht="47.25" x14ac:dyDescent="0.3">
      <c r="A40" s="9">
        <v>33</v>
      </c>
      <c r="B40" s="1">
        <v>50700000</v>
      </c>
      <c r="C40" s="55" t="s">
        <v>61</v>
      </c>
      <c r="D40" s="1">
        <v>4000</v>
      </c>
      <c r="E40" s="1" t="s">
        <v>14</v>
      </c>
      <c r="F40" s="1" t="s">
        <v>11</v>
      </c>
      <c r="G40" s="1" t="s">
        <v>12</v>
      </c>
      <c r="H40" s="1"/>
    </row>
    <row r="41" spans="1:12" ht="15.75" x14ac:dyDescent="0.3">
      <c r="A41" s="9">
        <v>34</v>
      </c>
      <c r="B41" s="1">
        <v>15893100</v>
      </c>
      <c r="C41" s="55" t="s">
        <v>31</v>
      </c>
      <c r="D41" s="1">
        <v>30000</v>
      </c>
      <c r="E41" s="1" t="s">
        <v>35</v>
      </c>
      <c r="F41" s="1" t="s">
        <v>11</v>
      </c>
      <c r="G41" s="1" t="s">
        <v>12</v>
      </c>
      <c r="H41" s="1"/>
    </row>
    <row r="42" spans="1:12" ht="16.5" customHeight="1" x14ac:dyDescent="0.3">
      <c r="A42" s="9">
        <v>35</v>
      </c>
      <c r="B42" s="52">
        <v>38651000</v>
      </c>
      <c r="C42" s="56" t="s">
        <v>64</v>
      </c>
      <c r="D42" s="52">
        <v>2000</v>
      </c>
      <c r="E42" s="1" t="s">
        <v>14</v>
      </c>
      <c r="F42" s="1" t="s">
        <v>11</v>
      </c>
      <c r="G42" s="1" t="s">
        <v>12</v>
      </c>
      <c r="H42" s="43"/>
    </row>
    <row r="43" spans="1:12" ht="31.5" x14ac:dyDescent="0.3">
      <c r="A43" s="9">
        <v>36</v>
      </c>
      <c r="B43" s="1">
        <v>45212314</v>
      </c>
      <c r="C43" s="55" t="s">
        <v>67</v>
      </c>
      <c r="D43" s="1">
        <v>15000</v>
      </c>
      <c r="E43" s="1" t="s">
        <v>65</v>
      </c>
      <c r="F43" s="1" t="s">
        <v>11</v>
      </c>
      <c r="G43" s="1" t="s">
        <v>12</v>
      </c>
      <c r="H43" s="43"/>
    </row>
    <row r="44" spans="1:12" ht="26.25" x14ac:dyDescent="0.3">
      <c r="A44" s="9">
        <v>37</v>
      </c>
      <c r="B44" s="1">
        <v>45200000</v>
      </c>
      <c r="C44" s="59" t="s">
        <v>74</v>
      </c>
      <c r="D44" s="1">
        <v>75000</v>
      </c>
      <c r="E44" s="1" t="s">
        <v>35</v>
      </c>
      <c r="F44" s="1" t="s">
        <v>11</v>
      </c>
      <c r="G44" s="1" t="s">
        <v>12</v>
      </c>
      <c r="H44" s="43"/>
    </row>
    <row r="45" spans="1:12" ht="15.75" x14ac:dyDescent="0.3">
      <c r="A45" s="9">
        <v>38</v>
      </c>
      <c r="B45" s="1">
        <v>79952000</v>
      </c>
      <c r="C45" s="55" t="s">
        <v>88</v>
      </c>
      <c r="D45" s="1">
        <v>15000</v>
      </c>
      <c r="E45" s="1" t="s">
        <v>35</v>
      </c>
      <c r="F45" s="1" t="s">
        <v>29</v>
      </c>
      <c r="G45" s="1" t="s">
        <v>12</v>
      </c>
      <c r="H45" s="43"/>
    </row>
    <row r="46" spans="1:12" ht="15.75" x14ac:dyDescent="0.3">
      <c r="A46" s="9">
        <v>39</v>
      </c>
      <c r="B46" s="1"/>
      <c r="C46" s="59"/>
      <c r="D46" s="1">
        <f>SUM(D10:D45)</f>
        <v>909350</v>
      </c>
      <c r="E46" s="1"/>
      <c r="F46" s="1"/>
      <c r="G46" s="1"/>
      <c r="H46" s="43"/>
    </row>
    <row r="47" spans="1:12" x14ac:dyDescent="0.25">
      <c r="A47" s="43">
        <v>40</v>
      </c>
      <c r="B47" s="43"/>
      <c r="C47" s="43"/>
      <c r="D47" s="43"/>
      <c r="E47" s="43"/>
      <c r="F47" s="43"/>
      <c r="G47" s="43"/>
      <c r="H47" s="43"/>
    </row>
  </sheetData>
  <mergeCells count="9">
    <mergeCell ref="A8:H8"/>
    <mergeCell ref="A2:H2"/>
    <mergeCell ref="E4:H4"/>
    <mergeCell ref="E5:H5"/>
    <mergeCell ref="E6:H7"/>
    <mergeCell ref="A5:D5"/>
    <mergeCell ref="A6:D6"/>
    <mergeCell ref="A7:D7"/>
    <mergeCell ref="A4:D4"/>
  </mergeCells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8" workbookViewId="0">
      <selection activeCell="K11" sqref="K11"/>
    </sheetView>
  </sheetViews>
  <sheetFormatPr defaultRowHeight="15" x14ac:dyDescent="0.25"/>
  <cols>
    <col min="1" max="1" width="4.85546875" customWidth="1"/>
    <col min="2" max="2" width="17.5703125" customWidth="1"/>
    <col min="3" max="3" width="20.140625" customWidth="1"/>
    <col min="4" max="4" width="15" customWidth="1"/>
    <col min="5" max="5" width="16.85546875" customWidth="1"/>
    <col min="6" max="6" width="18.7109375" customWidth="1"/>
    <col min="7" max="7" width="15.28515625" customWidth="1"/>
    <col min="8" max="8" width="28" customWidth="1"/>
  </cols>
  <sheetData>
    <row r="1" spans="1:8" ht="15.75" x14ac:dyDescent="0.3">
      <c r="A1" s="21"/>
      <c r="B1" s="21"/>
      <c r="C1" s="21"/>
      <c r="D1" s="21"/>
      <c r="E1" s="21"/>
      <c r="F1" s="21"/>
      <c r="G1" s="21"/>
      <c r="H1" s="22"/>
    </row>
    <row r="2" spans="1:8" ht="15.75" customHeight="1" x14ac:dyDescent="0.3">
      <c r="A2" s="109" t="s">
        <v>73</v>
      </c>
      <c r="B2" s="109"/>
      <c r="C2" s="109"/>
      <c r="D2" s="109"/>
      <c r="E2" s="109"/>
      <c r="F2" s="109"/>
      <c r="G2" s="109"/>
      <c r="H2" s="109"/>
    </row>
    <row r="3" spans="1:8" ht="15.75" x14ac:dyDescent="0.3">
      <c r="A3" s="102" t="s">
        <v>95</v>
      </c>
      <c r="B3" s="103"/>
      <c r="C3" s="103"/>
      <c r="D3" s="104"/>
      <c r="E3" s="23" t="s">
        <v>0</v>
      </c>
      <c r="F3" s="24"/>
      <c r="G3" s="24"/>
      <c r="H3" s="25"/>
    </row>
    <row r="4" spans="1:8" ht="15.75" x14ac:dyDescent="0.3">
      <c r="A4" s="26"/>
      <c r="B4" s="27"/>
      <c r="C4" s="27"/>
      <c r="D4" s="28"/>
      <c r="E4" s="29" t="s">
        <v>33</v>
      </c>
      <c r="F4" s="30"/>
      <c r="G4" s="30"/>
      <c r="H4" s="31"/>
    </row>
    <row r="5" spans="1:8" ht="15.75" x14ac:dyDescent="0.3">
      <c r="A5" s="23" t="s">
        <v>1</v>
      </c>
      <c r="B5" s="24"/>
      <c r="C5" s="24"/>
      <c r="D5" s="25"/>
      <c r="E5" s="60" t="s">
        <v>34</v>
      </c>
      <c r="F5" s="32"/>
      <c r="G5" s="32"/>
      <c r="H5" s="33"/>
    </row>
    <row r="6" spans="1:8" ht="15.75" x14ac:dyDescent="0.25">
      <c r="A6" s="40" t="s">
        <v>48</v>
      </c>
      <c r="B6" s="41"/>
      <c r="C6" s="41"/>
      <c r="D6" s="34"/>
      <c r="E6" s="26"/>
      <c r="F6" s="27"/>
      <c r="G6" s="27"/>
      <c r="H6" s="28"/>
    </row>
    <row r="7" spans="1:8" ht="34.5" customHeight="1" x14ac:dyDescent="0.25">
      <c r="A7" s="105" t="s">
        <v>94</v>
      </c>
      <c r="B7" s="106"/>
      <c r="C7" s="106"/>
      <c r="D7" s="107"/>
      <c r="E7" s="107"/>
      <c r="F7" s="107"/>
      <c r="G7" s="107"/>
      <c r="H7" s="108"/>
    </row>
    <row r="8" spans="1:8" ht="73.5" customHeight="1" x14ac:dyDescent="0.3">
      <c r="A8" s="35" t="s">
        <v>2</v>
      </c>
      <c r="B8" s="64" t="s">
        <v>3</v>
      </c>
      <c r="C8" s="64" t="s">
        <v>4</v>
      </c>
      <c r="D8" s="64" t="s">
        <v>5</v>
      </c>
      <c r="E8" s="64" t="s">
        <v>6</v>
      </c>
      <c r="F8" s="64" t="s">
        <v>7</v>
      </c>
      <c r="G8" s="64" t="s">
        <v>8</v>
      </c>
      <c r="H8" s="64" t="s">
        <v>9</v>
      </c>
    </row>
    <row r="9" spans="1:8" ht="86.25" customHeight="1" x14ac:dyDescent="0.3">
      <c r="A9" s="36">
        <v>1</v>
      </c>
      <c r="B9" s="37">
        <v>60170000</v>
      </c>
      <c r="C9" s="37" t="s">
        <v>69</v>
      </c>
      <c r="D9" s="37">
        <v>804400</v>
      </c>
      <c r="E9" s="38" t="s">
        <v>35</v>
      </c>
      <c r="F9" s="38" t="s">
        <v>36</v>
      </c>
      <c r="G9" s="38" t="s">
        <v>72</v>
      </c>
      <c r="H9" s="37" t="s">
        <v>70</v>
      </c>
    </row>
    <row r="10" spans="1:8" ht="93" customHeight="1" x14ac:dyDescent="0.3">
      <c r="A10" s="35">
        <v>2</v>
      </c>
      <c r="B10" s="37">
        <v>45214200</v>
      </c>
      <c r="C10" s="37" t="s">
        <v>71</v>
      </c>
      <c r="D10" s="19">
        <v>520000</v>
      </c>
      <c r="E10" s="38" t="s">
        <v>35</v>
      </c>
      <c r="F10" s="38" t="s">
        <v>11</v>
      </c>
      <c r="G10" s="38" t="s">
        <v>72</v>
      </c>
      <c r="H10" s="37" t="s">
        <v>92</v>
      </c>
    </row>
    <row r="11" spans="1:8" ht="100.5" customHeight="1" x14ac:dyDescent="0.3">
      <c r="A11" s="37">
        <v>3</v>
      </c>
      <c r="B11" s="37">
        <v>45200000</v>
      </c>
      <c r="C11" s="58" t="s">
        <v>75</v>
      </c>
      <c r="D11" s="19">
        <v>1425000</v>
      </c>
      <c r="E11" s="37" t="s">
        <v>77</v>
      </c>
      <c r="F11" s="37" t="str">
        <f>$F$10</f>
        <v>I kvartali</v>
      </c>
      <c r="G11" s="38" t="s">
        <v>72</v>
      </c>
      <c r="H11" s="37" t="s">
        <v>78</v>
      </c>
    </row>
    <row r="12" spans="1:8" ht="0.75" hidden="1" customHeight="1" x14ac:dyDescent="0.3">
      <c r="A12" s="37"/>
      <c r="B12" s="37"/>
      <c r="C12" s="37"/>
      <c r="D12" s="37"/>
      <c r="E12" s="37"/>
      <c r="F12" s="37"/>
      <c r="G12" s="37"/>
      <c r="H12" s="37"/>
    </row>
    <row r="13" spans="1:8" ht="15.75" hidden="1" customHeight="1" x14ac:dyDescent="0.3">
      <c r="A13" s="44"/>
      <c r="B13" s="37"/>
      <c r="C13" s="37"/>
      <c r="D13" s="37"/>
      <c r="E13" s="37"/>
      <c r="F13" s="37"/>
      <c r="G13" s="37"/>
      <c r="H13" s="37"/>
    </row>
    <row r="14" spans="1:8" ht="15.75" hidden="1" customHeight="1" x14ac:dyDescent="0.3">
      <c r="A14" s="44"/>
      <c r="B14" s="48"/>
      <c r="C14" s="48"/>
      <c r="D14" s="48"/>
      <c r="E14" s="48"/>
      <c r="F14" s="48"/>
      <c r="G14" s="48"/>
      <c r="H14" s="48"/>
    </row>
    <row r="15" spans="1:8" ht="15.75" hidden="1" customHeight="1" x14ac:dyDescent="0.3">
      <c r="A15" s="44"/>
      <c r="B15" s="37"/>
      <c r="C15" s="37"/>
      <c r="D15" s="37"/>
      <c r="E15" s="37"/>
      <c r="F15" s="37"/>
      <c r="G15" s="37"/>
      <c r="H15" s="37"/>
    </row>
    <row r="16" spans="1:8" ht="15.75" hidden="1" customHeight="1" x14ac:dyDescent="0.3">
      <c r="A16" s="44"/>
      <c r="B16" s="48"/>
      <c r="C16" s="48"/>
      <c r="D16" s="48"/>
      <c r="E16" s="48"/>
      <c r="F16" s="48"/>
      <c r="G16" s="48"/>
      <c r="H16" s="48"/>
    </row>
    <row r="17" spans="1:8" ht="13.5" hidden="1" customHeight="1" x14ac:dyDescent="0.3">
      <c r="A17" s="45"/>
      <c r="B17" s="37"/>
      <c r="C17" s="37"/>
      <c r="D17" s="37"/>
      <c r="E17" s="37"/>
      <c r="F17" s="37"/>
      <c r="G17" s="37"/>
      <c r="H17" s="37"/>
    </row>
    <row r="18" spans="1:8" ht="15.75" hidden="1" customHeight="1" x14ac:dyDescent="0.3">
      <c r="A18" s="47"/>
      <c r="B18" s="37"/>
      <c r="C18" s="37"/>
      <c r="D18" s="37"/>
      <c r="E18" s="37"/>
      <c r="F18" s="37"/>
      <c r="G18" s="37"/>
      <c r="H18" s="37"/>
    </row>
    <row r="19" spans="1:8" ht="15.75" hidden="1" customHeight="1" x14ac:dyDescent="0.3">
      <c r="A19" s="47"/>
      <c r="B19" s="37"/>
      <c r="C19" s="37"/>
      <c r="D19" s="37"/>
      <c r="E19" s="37"/>
      <c r="F19" s="37"/>
      <c r="G19" s="37"/>
      <c r="H19" s="37"/>
    </row>
    <row r="20" spans="1:8" ht="15.75" hidden="1" customHeight="1" x14ac:dyDescent="0.3">
      <c r="A20" s="37"/>
      <c r="B20" s="37"/>
      <c r="C20" s="37"/>
      <c r="D20" s="37"/>
      <c r="E20" s="37"/>
      <c r="F20" s="37"/>
      <c r="G20" s="37"/>
      <c r="H20" s="37"/>
    </row>
    <row r="21" spans="1:8" ht="15.75" hidden="1" customHeight="1" x14ac:dyDescent="0.3">
      <c r="A21" s="37"/>
      <c r="B21" s="37"/>
      <c r="C21" s="37"/>
      <c r="D21" s="37"/>
      <c r="E21" s="37"/>
      <c r="F21" s="37"/>
      <c r="G21" s="37"/>
      <c r="H21" s="37"/>
    </row>
    <row r="22" spans="1:8" ht="2.25" hidden="1" customHeight="1" x14ac:dyDescent="0.3">
      <c r="A22" s="37"/>
      <c r="B22" s="37"/>
      <c r="C22" s="37"/>
      <c r="D22" s="37"/>
      <c r="E22" s="37"/>
      <c r="F22" s="37"/>
      <c r="G22" s="37"/>
      <c r="H22" s="37"/>
    </row>
    <row r="23" spans="1:8" ht="15.75" hidden="1" customHeight="1" x14ac:dyDescent="0.25">
      <c r="A23" s="49"/>
      <c r="B23" s="49"/>
      <c r="C23" s="49"/>
      <c r="D23" s="49"/>
      <c r="E23" s="49"/>
      <c r="F23" s="49"/>
      <c r="G23" s="49"/>
      <c r="H23" s="49"/>
    </row>
    <row r="24" spans="1:8" ht="15.75" hidden="1" customHeight="1" x14ac:dyDescent="0.25">
      <c r="A24" s="49"/>
      <c r="B24" s="49"/>
      <c r="C24" s="49"/>
      <c r="D24" s="51"/>
      <c r="E24" s="50"/>
      <c r="F24" s="50"/>
      <c r="G24" s="50"/>
      <c r="H24" s="49"/>
    </row>
    <row r="25" spans="1:8" ht="15.75" hidden="1" customHeight="1" x14ac:dyDescent="0.3">
      <c r="A25" s="49"/>
      <c r="B25" s="37"/>
      <c r="C25" s="37"/>
      <c r="D25" s="48"/>
      <c r="E25" s="37"/>
      <c r="F25" s="37"/>
      <c r="G25" s="37"/>
      <c r="H25" s="49"/>
    </row>
    <row r="26" spans="1:8" ht="46.5" customHeight="1" x14ac:dyDescent="0.3">
      <c r="A26" s="49">
        <v>4</v>
      </c>
      <c r="B26" s="37">
        <v>71300000</v>
      </c>
      <c r="C26" s="37" t="s">
        <v>83</v>
      </c>
      <c r="D26" s="19">
        <v>17000</v>
      </c>
      <c r="E26" s="37" t="s">
        <v>14</v>
      </c>
      <c r="F26" s="37" t="s">
        <v>29</v>
      </c>
      <c r="G26" s="37" t="s">
        <v>84</v>
      </c>
      <c r="H26" s="49" t="s">
        <v>79</v>
      </c>
    </row>
    <row r="27" spans="1:8" ht="47.25" x14ac:dyDescent="0.3">
      <c r="A27" s="61">
        <v>5</v>
      </c>
      <c r="B27" s="37">
        <v>45200000</v>
      </c>
      <c r="C27" s="37" t="s">
        <v>76</v>
      </c>
      <c r="D27" s="63">
        <v>627000</v>
      </c>
      <c r="E27" s="49" t="s">
        <v>14</v>
      </c>
      <c r="F27" s="63" t="s">
        <v>85</v>
      </c>
      <c r="G27" s="61" t="str">
        <f>$G$11</f>
        <v>IV კვარტალი</v>
      </c>
      <c r="H27" s="49" t="s">
        <v>79</v>
      </c>
    </row>
    <row r="28" spans="1:8" ht="78.75" x14ac:dyDescent="0.3">
      <c r="A28" s="61">
        <v>6</v>
      </c>
      <c r="B28" s="37">
        <v>45200000</v>
      </c>
      <c r="C28" s="37" t="s">
        <v>87</v>
      </c>
      <c r="D28" s="63">
        <v>554881</v>
      </c>
      <c r="E28" s="49" t="s">
        <v>35</v>
      </c>
      <c r="F28" s="63" t="s">
        <v>29</v>
      </c>
      <c r="G28" s="61" t="s">
        <v>72</v>
      </c>
      <c r="H28" s="49" t="s">
        <v>86</v>
      </c>
    </row>
    <row r="29" spans="1:8" ht="110.25" x14ac:dyDescent="0.3">
      <c r="A29" s="61">
        <v>7</v>
      </c>
      <c r="B29" s="37">
        <v>45200000</v>
      </c>
      <c r="C29" s="37" t="s">
        <v>89</v>
      </c>
      <c r="D29" s="63">
        <v>92767</v>
      </c>
      <c r="E29" s="49" t="s">
        <v>35</v>
      </c>
      <c r="F29" s="63" t="s">
        <v>29</v>
      </c>
      <c r="G29" s="61" t="s">
        <v>72</v>
      </c>
      <c r="H29" s="49" t="s">
        <v>90</v>
      </c>
    </row>
    <row r="30" spans="1:8" ht="95.25" x14ac:dyDescent="0.3">
      <c r="A30" s="44">
        <v>8</v>
      </c>
      <c r="B30" s="37">
        <v>45200000</v>
      </c>
      <c r="C30" s="58" t="s">
        <v>89</v>
      </c>
      <c r="D30" s="19">
        <v>1749782</v>
      </c>
      <c r="E30" s="37" t="s">
        <v>35</v>
      </c>
      <c r="F30" s="37" t="s">
        <v>29</v>
      </c>
      <c r="G30" s="38" t="s">
        <v>72</v>
      </c>
      <c r="H30" s="37" t="s">
        <v>93</v>
      </c>
    </row>
    <row r="31" spans="1:8" x14ac:dyDescent="0.25">
      <c r="A31" s="44"/>
      <c r="B31" s="44"/>
      <c r="C31" s="62"/>
      <c r="D31" s="44"/>
      <c r="E31" s="44"/>
      <c r="F31" s="44"/>
      <c r="G31" s="44"/>
      <c r="H31" s="44"/>
    </row>
  </sheetData>
  <mergeCells count="3">
    <mergeCell ref="A3:D3"/>
    <mergeCell ref="A7:H7"/>
    <mergeCell ref="A2:H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Ekaterine Belkania</cp:lastModifiedBy>
  <cp:lastPrinted>2019-05-03T12:12:00Z</cp:lastPrinted>
  <dcterms:created xsi:type="dcterms:W3CDTF">2012-01-25T07:44:10Z</dcterms:created>
  <dcterms:modified xsi:type="dcterms:W3CDTF">2019-05-07T06:58:45Z</dcterms:modified>
</cp:coreProperties>
</file>